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drijana\Documents\_____DOKUMENTI 2024\Izvještaj o trošenju sredstava\"/>
    </mc:Choice>
  </mc:AlternateContent>
  <xr:revisionPtr revIDLastSave="0" documentId="13_ncr:1_{B50C2A87-425D-4440-A313-1BD189A13E03}" xr6:coauthVersionLast="36" xr6:coauthVersionMax="36" xr10:uidLastSave="{00000000-0000-0000-0000-000000000000}"/>
  <bookViews>
    <workbookView xWindow="0" yWindow="0" windowWidth="28800" windowHeight="10965" xr2:uid="{AAE7066F-1198-4234-B21F-78C60A9B2F1C}"/>
  </bookViews>
  <sheets>
    <sheet name="Kategorija I" sheetId="2" r:id="rId1"/>
    <sheet name="Kategorija II" sheetId="1" r:id="rId2"/>
  </sheets>
  <definedNames>
    <definedName name="_xlnm._FilterDatabase" localSheetId="0" hidden="1">'Kategorija I'!$C$8:$H$8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F99" i="2" l="1"/>
  <c r="C19" i="1" l="1"/>
</calcChain>
</file>

<file path=xl/sharedStrings.xml><?xml version="1.0" encoding="utf-8"?>
<sst xmlns="http://schemas.openxmlformats.org/spreadsheetml/2006/main" count="302" uniqueCount="111">
  <si>
    <t>Isplatitelj:</t>
  </si>
  <si>
    <t>OSNOVNA ŠKOLA IVANA GUNDULIĆA DUBROVIK</t>
  </si>
  <si>
    <t>SUSTJEPANSKA 4</t>
  </si>
  <si>
    <t>Dubrovnik</t>
  </si>
  <si>
    <t>OIB: 17804331602</t>
  </si>
  <si>
    <t xml:space="preserve">Kategorija 1 primatelja sredstava </t>
  </si>
  <si>
    <t>RB</t>
  </si>
  <si>
    <t>Naziv primatelja</t>
  </si>
  <si>
    <t xml:space="preserve">OIB primatelja </t>
  </si>
  <si>
    <t xml:space="preserve">Sjedište primatelja </t>
  </si>
  <si>
    <t>Način objave isplaćenog iznosa</t>
  </si>
  <si>
    <t>Vrsta rashoda i izdatka</t>
  </si>
  <si>
    <t xml:space="preserve">PERFECTUM DOO  </t>
  </si>
  <si>
    <t xml:space="preserve">ARCUS INGENIUM D.O.O  </t>
  </si>
  <si>
    <t xml:space="preserve">TOMMY  </t>
  </si>
  <si>
    <t xml:space="preserve">DB-KANTUN D.O.O.  </t>
  </si>
  <si>
    <t xml:space="preserve">Bross trade </t>
  </si>
  <si>
    <t xml:space="preserve">PEKARA MARE  </t>
  </si>
  <si>
    <t xml:space="preserve">STUDENAC D.O.O.  </t>
  </si>
  <si>
    <t xml:space="preserve">TABONO J.D.O.O.  </t>
  </si>
  <si>
    <t>HEP-OPSKRBA HEP OPSKRBA</t>
  </si>
  <si>
    <t xml:space="preserve">HT - HRVATSKE TELEKOMUNIKACIJE d.d.  </t>
  </si>
  <si>
    <t xml:space="preserve">HRVATSKA POŠTA d.d.  </t>
  </si>
  <si>
    <t xml:space="preserve">A1 HRVATSKA d.o.o.  </t>
  </si>
  <si>
    <t xml:space="preserve">ALMEL DUBROVNIK  </t>
  </si>
  <si>
    <t xml:space="preserve">HRT  </t>
  </si>
  <si>
    <t xml:space="preserve">VODOVOD DUBROVNIK d.o.o.  </t>
  </si>
  <si>
    <t xml:space="preserve">ČISTOĆA d.o.o.  </t>
  </si>
  <si>
    <t xml:space="preserve">AP-SPLIT d.o.o.  </t>
  </si>
  <si>
    <t xml:space="preserve">COM ENG d.o.o.  </t>
  </si>
  <si>
    <t xml:space="preserve">HRABRI KONZALTING  </t>
  </si>
  <si>
    <t xml:space="preserve">BILIĆ-ERIĆ d.o.o.  </t>
  </si>
  <si>
    <t xml:space="preserve">NIK TRADE d.o.o.  </t>
  </si>
  <si>
    <t xml:space="preserve">ANA OBRT ZA PROIZVODNJU KOLAČA </t>
  </si>
  <si>
    <t xml:space="preserve">FINA  </t>
  </si>
  <si>
    <t xml:space="preserve">RAIFFEISENBANK AUSTRIA d.d.  </t>
  </si>
  <si>
    <t xml:space="preserve">LIBERTAS DUBROVNIK d.o.o.  </t>
  </si>
  <si>
    <t>Uredski materijal i ostali materijalni rashodi</t>
  </si>
  <si>
    <t>Materijal i sirovine</t>
  </si>
  <si>
    <t>Energija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</si>
  <si>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</si>
  <si>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</si>
  <si>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</si>
  <si>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</si>
  <si>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</si>
  <si>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Računalne usluge</t>
  </si>
  <si>
    <t>Ostale usluge</t>
  </si>
  <si>
    <t>Ostali nespomenuti rashodi poslovanja</t>
  </si>
  <si>
    <t>Obveze za bankarske usluge i usluge platnog prometa</t>
  </si>
  <si>
    <t>Obveze za ostale naknade građanima i kućanstvima u naravi</t>
  </si>
  <si>
    <t>Ukupno:</t>
  </si>
  <si>
    <t xml:space="preserve">Kategorija 2 primatelja sredstava </t>
  </si>
  <si>
    <t>Vrsta rashoda i izdataka</t>
  </si>
  <si>
    <t xml:space="preserve">Način objave isplaćenog iznosa </t>
  </si>
  <si>
    <t>3721 Ostale naknade iz proračuna u novcu</t>
  </si>
  <si>
    <t>Ravnateljica:</t>
  </si>
  <si>
    <t>Vedrana Elez</t>
  </si>
  <si>
    <t>ZAGREB</t>
  </si>
  <si>
    <t>DUBROVNIK</t>
  </si>
  <si>
    <t>OMIŠ</t>
  </si>
  <si>
    <t>Ukupno isplate za travanj 2024.</t>
  </si>
  <si>
    <t>U Dubrovniku, 15.05.2024. godine</t>
  </si>
  <si>
    <t>29524210204</t>
  </si>
  <si>
    <t>87342313630</t>
  </si>
  <si>
    <t>49197138436</t>
  </si>
  <si>
    <t>82888704837</t>
  </si>
  <si>
    <t>SPLIT</t>
  </si>
  <si>
    <t>52981606243</t>
  </si>
  <si>
    <t>68580128211</t>
  </si>
  <si>
    <t>SESVETE</t>
  </si>
  <si>
    <t>83598114879</t>
  </si>
  <si>
    <t>Split</t>
  </si>
  <si>
    <t xml:space="preserve">BUGOVINA D.O.O.  </t>
  </si>
  <si>
    <t>84851676104</t>
  </si>
  <si>
    <t>ČILIPI</t>
  </si>
  <si>
    <t>92756876424</t>
  </si>
  <si>
    <t>Službena,radna i zašt.odj.i obuća</t>
  </si>
  <si>
    <t>16912997621</t>
  </si>
  <si>
    <t>16278459495</t>
  </si>
  <si>
    <t>85821130368</t>
  </si>
  <si>
    <t xml:space="preserve">GRAD DUBROVNIK  </t>
  </si>
  <si>
    <t>21712494719</t>
  </si>
  <si>
    <t>63073332379</t>
  </si>
  <si>
    <t>74349685068</t>
  </si>
  <si>
    <t>KARLOVAC</t>
  </si>
  <si>
    <t>68419124305</t>
  </si>
  <si>
    <t>87311810356</t>
  </si>
  <si>
    <t>81793146560</t>
  </si>
  <si>
    <t>Zakupnine i najamnine</t>
  </si>
  <si>
    <t xml:space="preserve">KRAŠ D.D.  </t>
  </si>
  <si>
    <t>94989605030</t>
  </si>
  <si>
    <t>36411681446</t>
  </si>
  <si>
    <t>56634042125</t>
  </si>
  <si>
    <t>44873976028</t>
  </si>
  <si>
    <t>93155201521</t>
  </si>
  <si>
    <t>53056966535</t>
  </si>
  <si>
    <t xml:space="preserve">SERVIS BULJAN  </t>
  </si>
  <si>
    <t>05060412951</t>
  </si>
  <si>
    <t>MOKOŠICA</t>
  </si>
  <si>
    <t>02023029348</t>
  </si>
  <si>
    <t>19736682101</t>
  </si>
  <si>
    <t>00278260010</t>
  </si>
  <si>
    <t>00862047577</t>
  </si>
  <si>
    <t>3211 Dnevnice za službeni put u zemlji</t>
  </si>
  <si>
    <t>3211 Naknada za prijevoz na službenom putu u zemlji</t>
  </si>
  <si>
    <t>3132 Doprinosi za obvezno ZO</t>
  </si>
  <si>
    <t xml:space="preserve">3121 Naknade za bolest, invalidnost i smrtni slučaj - pomoć </t>
  </si>
  <si>
    <t>3212 Naknade za prijevoz na posao i s posla</t>
  </si>
  <si>
    <t xml:space="preserve">3295 Novčana naknada poslodavca zbog nezapošljavanja os.s invaliditetom </t>
  </si>
  <si>
    <t>3111 Plaće za zaposlene</t>
  </si>
  <si>
    <t>3121 Pomoć-rođenje djeteta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</si>
</sst>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4" fontId="0" fillId="0" borderId="0" xfId="0" applyNumberFormat="1" applyFont="1" applyAlignment="1">
      <alignment horizontal="right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0" fillId="0" borderId="4" xfId="0" applyNumberFormat="1" applyBorder="1"/>
    <xf numFmtId="0" fontId="0" fillId="0" borderId="5" xfId="0" applyBorder="1"/>
    <xf numFmtId="4" fontId="0" fillId="0" borderId="5" xfId="0" applyNumberFormat="1" applyBorder="1"/>
    <xf numFmtId="0" fontId="0" fillId="0" borderId="6" xfId="0" applyBorder="1"/>
    <xf numFmtId="4" fontId="0" fillId="0" borderId="6" xfId="0" applyNumberFormat="1" applyBorder="1"/>
    <xf numFmtId="4" fontId="1" fillId="4" borderId="1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4" fontId="0" fillId="0" borderId="8" xfId="0" applyNumberFormat="1" applyFont="1" applyBorder="1" applyAlignment="1">
      <alignment horizontal="right" vertical="center"/>
    </xf>
    <xf numFmtId="0" fontId="0" fillId="0" borderId="10" xfId="0" applyFont="1" applyBorder="1" applyAlignment="1">
      <alignment horizontal="left" vertical="center"/>
    </xf>
    <xf numFmtId="4" fontId="0" fillId="0" borderId="11" xfId="0" applyNumberFormat="1" applyFont="1" applyBorder="1" applyAlignment="1">
      <alignment horizontal="right" vertical="center"/>
    </xf>
    <xf numFmtId="0" fontId="1" fillId="4" borderId="2" xfId="0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4" fontId="0" fillId="0" borderId="13" xfId="0" applyNumberFormat="1" applyFont="1" applyBorder="1" applyAlignment="1">
      <alignment horizontal="right" vertical="center"/>
    </xf>
    <xf numFmtId="4" fontId="0" fillId="0" borderId="0" xfId="0" applyNumberFormat="1"/>
    <xf numFmtId="0" fontId="0" fillId="0" borderId="5" xfId="0" applyBorder="1" applyAlignment="1">
      <alignment horizontal="left"/>
    </xf>
    <xf numFmtId="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EA8E-31B3-4EA7-BE5C-916AA4B29D46}">
  <sheetPr codeName="Sheet1"/>
  <dimension ref="B1:J99"/>
  <sheetViews>
    <sheetView showGridLines="0"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7" sqref="E17"/>
    </sheetView>
  </sheetViews>
  <sheetFormatPr defaultRowHeight="15" x14ac:dyDescent="0.25"/>
  <cols>
    <col min="1" max="1" width="1.85546875" customWidth="1"/>
    <col min="2" max="2" width="3.7109375" customWidth="1"/>
    <col min="3" max="3" width="37.28515625" bestFit="1" customWidth="1"/>
    <col min="4" max="4" width="14.28515625" bestFit="1" customWidth="1"/>
    <col min="5" max="5" width="26.42578125" customWidth="1"/>
    <col min="6" max="6" width="16.7109375" customWidth="1"/>
    <col min="7" max="7" width="9" customWidth="1"/>
    <col min="8" max="8" width="55" bestFit="1" customWidth="1"/>
  </cols>
  <sheetData>
    <row r="1" spans="2:8" s="1" customFormat="1" ht="9" customHeight="1" x14ac:dyDescent="0.25">
      <c r="C1" s="2"/>
      <c r="D1" s="3"/>
      <c r="E1" s="4"/>
      <c r="F1" s="3"/>
    </row>
    <row r="2" spans="2:8" s="1" customFormat="1" x14ac:dyDescent="0.25">
      <c r="B2" s="30" t="s">
        <v>0</v>
      </c>
      <c r="C2" s="30"/>
      <c r="D2" s="3"/>
      <c r="E2" s="4"/>
      <c r="F2" s="3"/>
    </row>
    <row r="3" spans="2:8" s="1" customFormat="1" x14ac:dyDescent="0.25">
      <c r="B3" s="5" t="s">
        <v>1</v>
      </c>
      <c r="C3" s="2"/>
      <c r="D3" s="3"/>
      <c r="E3" s="4"/>
      <c r="F3" s="3"/>
    </row>
    <row r="4" spans="2:8" s="1" customFormat="1" x14ac:dyDescent="0.25">
      <c r="B4" s="1" t="s">
        <v>2</v>
      </c>
      <c r="C4" s="2"/>
      <c r="D4" s="3"/>
      <c r="E4" s="4"/>
      <c r="F4" s="3"/>
    </row>
    <row r="5" spans="2:8" s="1" customFormat="1" x14ac:dyDescent="0.25">
      <c r="B5" s="5" t="s">
        <v>3</v>
      </c>
      <c r="C5" s="2"/>
      <c r="D5" s="3"/>
      <c r="E5" s="4"/>
      <c r="F5" s="3"/>
    </row>
    <row r="6" spans="2:8" s="1" customFormat="1" x14ac:dyDescent="0.25">
      <c r="B6" s="1" t="s">
        <v>4</v>
      </c>
      <c r="C6" s="2"/>
      <c r="D6" s="3"/>
      <c r="E6" s="4"/>
      <c r="F6" s="3"/>
    </row>
    <row r="7" spans="2:8" s="1" customFormat="1" x14ac:dyDescent="0.25">
      <c r="B7" s="33" t="s">
        <v>5</v>
      </c>
      <c r="C7" s="33"/>
      <c r="D7" s="33"/>
      <c r="E7" s="33"/>
      <c r="F7" s="33"/>
      <c r="G7" s="33"/>
      <c r="H7" s="33"/>
    </row>
    <row r="8" spans="2:8" s="1" customFormat="1" ht="34.5" customHeight="1" x14ac:dyDescent="0.25">
      <c r="B8" s="6" t="s">
        <v>6</v>
      </c>
      <c r="C8" s="7" t="s">
        <v>7</v>
      </c>
      <c r="D8" s="6" t="s">
        <v>8</v>
      </c>
      <c r="E8" s="7" t="s">
        <v>9</v>
      </c>
      <c r="F8" s="8" t="s">
        <v>10</v>
      </c>
      <c r="G8" s="31" t="s">
        <v>11</v>
      </c>
      <c r="H8" s="32"/>
    </row>
    <row r="9" spans="2:8" x14ac:dyDescent="0.25">
      <c r="B9" s="9">
        <v>1</v>
      </c>
      <c r="C9" s="9" t="s">
        <v>23</v>
      </c>
      <c r="D9" s="9" t="s">
        <v>62</v>
      </c>
      <c r="E9" s="9" t="s">
        <v>57</v>
      </c>
      <c r="F9" s="10">
        <v>21.9</v>
      </c>
      <c r="G9" s="9">
        <v>3231</v>
      </c>
      <c r="H9" s="9" t="s">
        <v>41</v>
      </c>
    </row>
    <row r="10" spans="2:8" x14ac:dyDescent="0.25">
      <c r="B10" s="11">
        <v>2</v>
      </c>
      <c r="C10" s="11" t="s">
        <v>24</v>
      </c>
      <c r="D10" s="27" t="s">
        <v>63</v>
      </c>
      <c r="E10" s="11" t="s">
        <v>58</v>
      </c>
      <c r="F10" s="12">
        <v>281.25</v>
      </c>
      <c r="G10" s="11">
        <v>3232</v>
      </c>
      <c r="H10" s="11" t="s">
        <v>42</v>
      </c>
    </row>
    <row r="11" spans="2:8" x14ac:dyDescent="0.25">
      <c r="B11" s="11">
        <v>3</v>
      </c>
      <c r="C11" s="11" t="s">
        <v>24</v>
      </c>
      <c r="D11" s="27" t="s">
        <v>63</v>
      </c>
      <c r="E11" s="11" t="s">
        <v>58</v>
      </c>
      <c r="F11" s="12">
        <v>135</v>
      </c>
      <c r="G11" s="11">
        <v>3232</v>
      </c>
      <c r="H11" s="11" t="s">
        <v>42</v>
      </c>
    </row>
    <row r="12" spans="2:8" x14ac:dyDescent="0.25">
      <c r="B12" s="11">
        <v>4</v>
      </c>
      <c r="C12" s="11" t="s">
        <v>33</v>
      </c>
      <c r="D12" s="27" t="s">
        <v>64</v>
      </c>
      <c r="E12" s="11" t="s">
        <v>58</v>
      </c>
      <c r="F12" s="12">
        <v>16.399999999999999</v>
      </c>
      <c r="G12" s="11">
        <v>3239</v>
      </c>
      <c r="H12" s="11" t="s">
        <v>46</v>
      </c>
    </row>
    <row r="13" spans="2:8" x14ac:dyDescent="0.25">
      <c r="B13" s="11">
        <v>5</v>
      </c>
      <c r="C13" s="11" t="s">
        <v>33</v>
      </c>
      <c r="D13" s="27" t="s">
        <v>64</v>
      </c>
      <c r="E13" s="11" t="s">
        <v>58</v>
      </c>
      <c r="F13" s="12">
        <v>42</v>
      </c>
      <c r="G13" s="11">
        <v>3239</v>
      </c>
      <c r="H13" s="11" t="s">
        <v>46</v>
      </c>
    </row>
    <row r="14" spans="2:8" x14ac:dyDescent="0.25">
      <c r="B14" s="11">
        <v>6</v>
      </c>
      <c r="C14" s="11" t="s">
        <v>28</v>
      </c>
      <c r="D14" s="27" t="s">
        <v>65</v>
      </c>
      <c r="E14" s="11" t="s">
        <v>66</v>
      </c>
      <c r="F14" s="12">
        <v>31.54</v>
      </c>
      <c r="G14" s="11">
        <v>3238</v>
      </c>
      <c r="H14" s="11" t="s">
        <v>45</v>
      </c>
    </row>
    <row r="15" spans="2:8" x14ac:dyDescent="0.25">
      <c r="B15" s="11">
        <v>7</v>
      </c>
      <c r="C15" s="11" t="s">
        <v>13</v>
      </c>
      <c r="D15" s="27" t="s">
        <v>67</v>
      </c>
      <c r="E15" s="27" t="s">
        <v>58</v>
      </c>
      <c r="F15" s="12">
        <v>445.81</v>
      </c>
      <c r="G15" s="11">
        <v>3224</v>
      </c>
      <c r="H15" s="11" t="s">
        <v>40</v>
      </c>
    </row>
    <row r="16" spans="2:8" x14ac:dyDescent="0.25">
      <c r="B16" s="11">
        <v>8</v>
      </c>
      <c r="C16" s="11" t="s">
        <v>13</v>
      </c>
      <c r="D16" s="11" t="s">
        <v>67</v>
      </c>
      <c r="E16" s="11" t="s">
        <v>58</v>
      </c>
      <c r="F16" s="12">
        <v>412.5</v>
      </c>
      <c r="G16" s="11">
        <v>3232</v>
      </c>
      <c r="H16" s="11" t="s">
        <v>42</v>
      </c>
    </row>
    <row r="17" spans="2:10" x14ac:dyDescent="0.25">
      <c r="B17" s="11">
        <v>9</v>
      </c>
      <c r="C17" s="11" t="s">
        <v>31</v>
      </c>
      <c r="D17" s="11" t="s">
        <v>68</v>
      </c>
      <c r="E17" s="11" t="s">
        <v>69</v>
      </c>
      <c r="F17" s="12">
        <v>1474.88</v>
      </c>
      <c r="G17" s="11">
        <v>3239</v>
      </c>
      <c r="H17" s="11" t="s">
        <v>46</v>
      </c>
      <c r="J17" s="26"/>
    </row>
    <row r="18" spans="2:10" x14ac:dyDescent="0.25">
      <c r="B18" s="11">
        <v>10</v>
      </c>
      <c r="C18" s="11" t="s">
        <v>16</v>
      </c>
      <c r="D18" s="11" t="s">
        <v>70</v>
      </c>
      <c r="E18" s="11" t="s">
        <v>71</v>
      </c>
      <c r="F18" s="12">
        <v>29.6</v>
      </c>
      <c r="G18" s="11">
        <v>3222</v>
      </c>
      <c r="H18" s="11" t="s">
        <v>38</v>
      </c>
      <c r="J18" s="26"/>
    </row>
    <row r="19" spans="2:10" x14ac:dyDescent="0.25">
      <c r="B19" s="11">
        <v>11</v>
      </c>
      <c r="C19" s="11" t="s">
        <v>16</v>
      </c>
      <c r="D19" s="11" t="s">
        <v>70</v>
      </c>
      <c r="E19" s="11" t="s">
        <v>71</v>
      </c>
      <c r="F19" s="12">
        <v>191.51</v>
      </c>
      <c r="G19" s="11">
        <v>3222</v>
      </c>
      <c r="H19" s="11" t="s">
        <v>38</v>
      </c>
      <c r="J19" s="26"/>
    </row>
    <row r="20" spans="2:10" x14ac:dyDescent="0.25">
      <c r="B20" s="11">
        <v>12</v>
      </c>
      <c r="C20" s="11" t="s">
        <v>16</v>
      </c>
      <c r="D20" s="11" t="s">
        <v>70</v>
      </c>
      <c r="E20" s="11" t="s">
        <v>71</v>
      </c>
      <c r="F20" s="12">
        <v>126.85</v>
      </c>
      <c r="G20" s="11">
        <v>3222</v>
      </c>
      <c r="H20" s="11" t="s">
        <v>38</v>
      </c>
      <c r="J20" s="26"/>
    </row>
    <row r="21" spans="2:10" x14ac:dyDescent="0.25">
      <c r="B21" s="11">
        <v>13</v>
      </c>
      <c r="C21" s="11" t="s">
        <v>16</v>
      </c>
      <c r="D21" s="11" t="s">
        <v>70</v>
      </c>
      <c r="E21" s="11" t="s">
        <v>71</v>
      </c>
      <c r="F21" s="12">
        <v>181.79</v>
      </c>
      <c r="G21" s="11">
        <v>3222</v>
      </c>
      <c r="H21" s="11" t="s">
        <v>38</v>
      </c>
      <c r="J21" s="26"/>
    </row>
    <row r="22" spans="2:10" x14ac:dyDescent="0.25">
      <c r="B22" s="11">
        <v>14</v>
      </c>
      <c r="C22" s="11" t="s">
        <v>72</v>
      </c>
      <c r="D22" s="11" t="s">
        <v>73</v>
      </c>
      <c r="E22" s="11" t="s">
        <v>74</v>
      </c>
      <c r="F22" s="12">
        <v>87.5</v>
      </c>
      <c r="G22" s="11">
        <v>3232</v>
      </c>
      <c r="H22" s="11" t="s">
        <v>42</v>
      </c>
      <c r="J22" s="26"/>
    </row>
    <row r="23" spans="2:10" x14ac:dyDescent="0.25">
      <c r="B23" s="11">
        <v>15</v>
      </c>
      <c r="C23" s="11" t="s">
        <v>29</v>
      </c>
      <c r="D23" s="11" t="s">
        <v>75</v>
      </c>
      <c r="E23" s="11" t="s">
        <v>58</v>
      </c>
      <c r="F23" s="12">
        <v>178.75</v>
      </c>
      <c r="G23" s="11">
        <v>3238</v>
      </c>
      <c r="H23" s="11" t="s">
        <v>45</v>
      </c>
      <c r="J23" s="26"/>
    </row>
    <row r="24" spans="2:10" x14ac:dyDescent="0.25">
      <c r="B24" s="11">
        <v>16</v>
      </c>
      <c r="C24" s="11" t="s">
        <v>29</v>
      </c>
      <c r="D24" s="11" t="s">
        <v>75</v>
      </c>
      <c r="E24" s="11" t="s">
        <v>58</v>
      </c>
      <c r="F24" s="12">
        <v>543.75</v>
      </c>
      <c r="G24" s="11">
        <v>3227</v>
      </c>
      <c r="H24" s="11" t="s">
        <v>76</v>
      </c>
      <c r="J24" s="26"/>
    </row>
    <row r="25" spans="2:10" x14ac:dyDescent="0.25">
      <c r="B25" s="11">
        <v>17</v>
      </c>
      <c r="C25" s="11" t="s">
        <v>27</v>
      </c>
      <c r="D25" s="11" t="s">
        <v>77</v>
      </c>
      <c r="E25" s="11" t="s">
        <v>58</v>
      </c>
      <c r="F25" s="12">
        <v>454.94</v>
      </c>
      <c r="G25" s="11">
        <v>3234</v>
      </c>
      <c r="H25" s="11" t="s">
        <v>44</v>
      </c>
      <c r="J25" s="26"/>
    </row>
    <row r="26" spans="2:10" x14ac:dyDescent="0.25">
      <c r="B26" s="11">
        <v>18</v>
      </c>
      <c r="C26" s="11" t="s">
        <v>15</v>
      </c>
      <c r="D26" s="11" t="s">
        <v>78</v>
      </c>
      <c r="E26" s="11" t="s">
        <v>58</v>
      </c>
      <c r="F26" s="12">
        <v>213.33</v>
      </c>
      <c r="G26" s="11">
        <v>3222</v>
      </c>
      <c r="H26" s="11" t="s">
        <v>38</v>
      </c>
      <c r="J26" s="26"/>
    </row>
    <row r="27" spans="2:10" x14ac:dyDescent="0.25">
      <c r="B27" s="11">
        <v>19</v>
      </c>
      <c r="C27" s="11" t="s">
        <v>15</v>
      </c>
      <c r="D27" s="11" t="s">
        <v>78</v>
      </c>
      <c r="E27" s="11" t="s">
        <v>58</v>
      </c>
      <c r="F27" s="12">
        <v>120.65</v>
      </c>
      <c r="G27" s="11">
        <v>3222</v>
      </c>
      <c r="H27" s="11" t="s">
        <v>38</v>
      </c>
      <c r="J27" s="26"/>
    </row>
    <row r="28" spans="2:10" x14ac:dyDescent="0.25">
      <c r="B28" s="11">
        <v>20</v>
      </c>
      <c r="C28" s="11" t="s">
        <v>15</v>
      </c>
      <c r="D28" s="11" t="s">
        <v>78</v>
      </c>
      <c r="E28" s="11" t="s">
        <v>58</v>
      </c>
      <c r="F28" s="12">
        <v>102.87</v>
      </c>
      <c r="G28" s="11">
        <v>3222</v>
      </c>
      <c r="H28" s="11" t="s">
        <v>38</v>
      </c>
      <c r="J28" s="26"/>
    </row>
    <row r="29" spans="2:10" x14ac:dyDescent="0.25">
      <c r="B29" s="11">
        <v>21</v>
      </c>
      <c r="C29" s="11" t="s">
        <v>34</v>
      </c>
      <c r="D29" s="11" t="s">
        <v>79</v>
      </c>
      <c r="E29" s="11" t="s">
        <v>57</v>
      </c>
      <c r="F29" s="12">
        <v>1.66</v>
      </c>
      <c r="G29" s="11">
        <v>3238</v>
      </c>
      <c r="H29" s="11" t="s">
        <v>45</v>
      </c>
      <c r="J29" s="26"/>
    </row>
    <row r="30" spans="2:10" x14ac:dyDescent="0.25">
      <c r="B30" s="11">
        <v>22</v>
      </c>
      <c r="C30" s="11" t="s">
        <v>34</v>
      </c>
      <c r="D30" s="11" t="s">
        <v>79</v>
      </c>
      <c r="E30" s="11" t="s">
        <v>57</v>
      </c>
      <c r="F30" s="12">
        <v>8.3000000000000007</v>
      </c>
      <c r="G30" s="11">
        <v>3299</v>
      </c>
      <c r="H30" s="11" t="s">
        <v>47</v>
      </c>
      <c r="J30" s="26"/>
    </row>
    <row r="31" spans="2:10" x14ac:dyDescent="0.25">
      <c r="B31" s="11">
        <v>23</v>
      </c>
      <c r="C31" s="11" t="s">
        <v>80</v>
      </c>
      <c r="D31" s="11" t="s">
        <v>81</v>
      </c>
      <c r="E31" s="11" t="s">
        <v>58</v>
      </c>
      <c r="F31" s="12">
        <v>24.68</v>
      </c>
      <c r="G31" s="11">
        <v>3234</v>
      </c>
      <c r="H31" s="11" t="s">
        <v>44</v>
      </c>
      <c r="J31" s="26"/>
    </row>
    <row r="32" spans="2:10" x14ac:dyDescent="0.25">
      <c r="B32" s="11">
        <v>24</v>
      </c>
      <c r="C32" s="11" t="s">
        <v>80</v>
      </c>
      <c r="D32" s="11" t="s">
        <v>81</v>
      </c>
      <c r="E32" s="11" t="s">
        <v>58</v>
      </c>
      <c r="F32" s="12">
        <v>24.68</v>
      </c>
      <c r="G32" s="11">
        <v>3234</v>
      </c>
      <c r="H32" s="11" t="s">
        <v>44</v>
      </c>
      <c r="J32" s="26"/>
    </row>
    <row r="33" spans="2:10" x14ac:dyDescent="0.25">
      <c r="B33" s="11">
        <v>25</v>
      </c>
      <c r="C33" s="11" t="s">
        <v>80</v>
      </c>
      <c r="D33" s="11" t="s">
        <v>81</v>
      </c>
      <c r="E33" s="11" t="s">
        <v>58</v>
      </c>
      <c r="F33" s="12">
        <v>24.68</v>
      </c>
      <c r="G33" s="11">
        <v>3234</v>
      </c>
      <c r="H33" s="11" t="s">
        <v>44</v>
      </c>
      <c r="J33" s="26"/>
    </row>
    <row r="34" spans="2:10" x14ac:dyDescent="0.25">
      <c r="B34" s="11">
        <v>26</v>
      </c>
      <c r="C34" s="11" t="s">
        <v>80</v>
      </c>
      <c r="D34" s="11" t="s">
        <v>81</v>
      </c>
      <c r="E34" s="11" t="s">
        <v>58</v>
      </c>
      <c r="F34" s="12">
        <v>5.94</v>
      </c>
      <c r="G34" s="11">
        <v>3234</v>
      </c>
      <c r="H34" s="11" t="s">
        <v>44</v>
      </c>
      <c r="J34" s="26"/>
    </row>
    <row r="35" spans="2:10" x14ac:dyDescent="0.25">
      <c r="B35" s="11">
        <v>27</v>
      </c>
      <c r="C35" s="11" t="s">
        <v>80</v>
      </c>
      <c r="D35" s="11" t="s">
        <v>81</v>
      </c>
      <c r="E35" s="11" t="s">
        <v>58</v>
      </c>
      <c r="F35" s="12">
        <v>5.94</v>
      </c>
      <c r="G35" s="11">
        <v>3234</v>
      </c>
      <c r="H35" s="11" t="s">
        <v>44</v>
      </c>
      <c r="J35" s="26"/>
    </row>
    <row r="36" spans="2:10" x14ac:dyDescent="0.25">
      <c r="B36" s="11">
        <v>28</v>
      </c>
      <c r="C36" s="11" t="s">
        <v>80</v>
      </c>
      <c r="D36" s="11" t="s">
        <v>81</v>
      </c>
      <c r="E36" s="11" t="s">
        <v>58</v>
      </c>
      <c r="F36" s="12">
        <v>5.94</v>
      </c>
      <c r="G36" s="11">
        <v>3234</v>
      </c>
      <c r="H36" s="11" t="s">
        <v>44</v>
      </c>
      <c r="J36" s="26"/>
    </row>
    <row r="37" spans="2:10" x14ac:dyDescent="0.25">
      <c r="B37" s="11">
        <v>29</v>
      </c>
      <c r="C37" s="11" t="s">
        <v>80</v>
      </c>
      <c r="D37" s="11" t="s">
        <v>81</v>
      </c>
      <c r="E37" s="11" t="s">
        <v>58</v>
      </c>
      <c r="F37" s="12">
        <v>385.35</v>
      </c>
      <c r="G37" s="11">
        <v>3234</v>
      </c>
      <c r="H37" s="11" t="s">
        <v>44</v>
      </c>
      <c r="J37" s="26"/>
    </row>
    <row r="38" spans="2:10" x14ac:dyDescent="0.25">
      <c r="B38" s="11">
        <v>30</v>
      </c>
      <c r="C38" s="11" t="s">
        <v>80</v>
      </c>
      <c r="D38" s="11" t="s">
        <v>81</v>
      </c>
      <c r="E38" s="11" t="s">
        <v>58</v>
      </c>
      <c r="F38" s="12">
        <v>385.35</v>
      </c>
      <c r="G38" s="11">
        <v>3234</v>
      </c>
      <c r="H38" s="11" t="s">
        <v>44</v>
      </c>
      <c r="J38" s="26"/>
    </row>
    <row r="39" spans="2:10" x14ac:dyDescent="0.25">
      <c r="B39" s="11">
        <v>31</v>
      </c>
      <c r="C39" s="11" t="s">
        <v>80</v>
      </c>
      <c r="D39" s="11" t="s">
        <v>81</v>
      </c>
      <c r="E39" s="11" t="s">
        <v>58</v>
      </c>
      <c r="F39" s="12">
        <v>385.35</v>
      </c>
      <c r="G39" s="11">
        <v>3234</v>
      </c>
      <c r="H39" s="11" t="s">
        <v>44</v>
      </c>
      <c r="J39" s="26"/>
    </row>
    <row r="40" spans="2:10" x14ac:dyDescent="0.25">
      <c r="B40" s="11">
        <v>32</v>
      </c>
      <c r="C40" s="11" t="s">
        <v>80</v>
      </c>
      <c r="D40" s="11" t="s">
        <v>81</v>
      </c>
      <c r="E40" s="11" t="s">
        <v>58</v>
      </c>
      <c r="F40" s="12">
        <v>12.73</v>
      </c>
      <c r="G40" s="11">
        <v>3234</v>
      </c>
      <c r="H40" s="11" t="s">
        <v>44</v>
      </c>
      <c r="J40" s="26"/>
    </row>
    <row r="41" spans="2:10" x14ac:dyDescent="0.25">
      <c r="B41" s="11">
        <v>33</v>
      </c>
      <c r="C41" s="11" t="s">
        <v>80</v>
      </c>
      <c r="D41" s="11" t="s">
        <v>81</v>
      </c>
      <c r="E41" s="11" t="s">
        <v>58</v>
      </c>
      <c r="F41" s="12">
        <v>12.73</v>
      </c>
      <c r="G41" s="11">
        <v>3234</v>
      </c>
      <c r="H41" s="11" t="s">
        <v>44</v>
      </c>
      <c r="J41" s="26"/>
    </row>
    <row r="42" spans="2:10" x14ac:dyDescent="0.25">
      <c r="B42" s="11">
        <v>34</v>
      </c>
      <c r="C42" s="11" t="s">
        <v>80</v>
      </c>
      <c r="D42" s="11" t="s">
        <v>81</v>
      </c>
      <c r="E42" s="11" t="s">
        <v>58</v>
      </c>
      <c r="F42" s="12">
        <v>12.73</v>
      </c>
      <c r="G42" s="11">
        <v>3234</v>
      </c>
      <c r="H42" s="11" t="s">
        <v>44</v>
      </c>
      <c r="J42" s="26"/>
    </row>
    <row r="43" spans="2:10" x14ac:dyDescent="0.25">
      <c r="B43" s="11">
        <v>35</v>
      </c>
      <c r="C43" s="11" t="s">
        <v>20</v>
      </c>
      <c r="D43" s="11" t="s">
        <v>82</v>
      </c>
      <c r="E43" s="11" t="s">
        <v>58</v>
      </c>
      <c r="F43" s="12">
        <v>1954.86</v>
      </c>
      <c r="G43" s="11">
        <v>3223</v>
      </c>
      <c r="H43" s="11" t="s">
        <v>39</v>
      </c>
      <c r="J43" s="26"/>
    </row>
    <row r="44" spans="2:10" x14ac:dyDescent="0.25">
      <c r="B44" s="11">
        <v>36</v>
      </c>
      <c r="C44" s="11" t="s">
        <v>30</v>
      </c>
      <c r="D44" s="11" t="s">
        <v>83</v>
      </c>
      <c r="E44" s="11" t="s">
        <v>84</v>
      </c>
      <c r="F44" s="12">
        <v>33</v>
      </c>
      <c r="G44" s="11">
        <v>3239</v>
      </c>
      <c r="H44" s="11" t="s">
        <v>46</v>
      </c>
      <c r="J44" s="26"/>
    </row>
    <row r="45" spans="2:10" x14ac:dyDescent="0.25">
      <c r="B45" s="11">
        <v>37</v>
      </c>
      <c r="C45" s="11" t="s">
        <v>25</v>
      </c>
      <c r="D45" s="11" t="s">
        <v>85</v>
      </c>
      <c r="E45" s="11" t="s">
        <v>57</v>
      </c>
      <c r="F45" s="12">
        <v>21.24</v>
      </c>
      <c r="G45" s="11">
        <v>3233</v>
      </c>
      <c r="H45" s="11" t="s">
        <v>43</v>
      </c>
      <c r="J45" s="26"/>
    </row>
    <row r="46" spans="2:10" x14ac:dyDescent="0.25">
      <c r="B46" s="11">
        <v>38</v>
      </c>
      <c r="C46" s="11" t="s">
        <v>22</v>
      </c>
      <c r="D46" s="11" t="s">
        <v>86</v>
      </c>
      <c r="E46" s="11" t="s">
        <v>66</v>
      </c>
      <c r="F46" s="12">
        <v>60.24</v>
      </c>
      <c r="G46" s="11">
        <v>3231</v>
      </c>
      <c r="H46" s="11" t="s">
        <v>41</v>
      </c>
      <c r="J46" s="26"/>
    </row>
    <row r="47" spans="2:10" x14ac:dyDescent="0.25">
      <c r="B47" s="11">
        <v>39</v>
      </c>
      <c r="C47" s="11" t="s">
        <v>22</v>
      </c>
      <c r="D47" s="11" t="s">
        <v>86</v>
      </c>
      <c r="E47" s="11" t="s">
        <v>66</v>
      </c>
      <c r="F47" s="12">
        <v>5.68</v>
      </c>
      <c r="G47" s="11">
        <v>3231</v>
      </c>
      <c r="H47" s="11" t="s">
        <v>41</v>
      </c>
      <c r="J47" s="26"/>
    </row>
    <row r="48" spans="2:10" x14ac:dyDescent="0.25">
      <c r="B48" s="11">
        <v>40</v>
      </c>
      <c r="C48" s="11" t="s">
        <v>21</v>
      </c>
      <c r="D48" s="11" t="s">
        <v>87</v>
      </c>
      <c r="E48" s="11" t="s">
        <v>57</v>
      </c>
      <c r="F48" s="12">
        <v>150.41</v>
      </c>
      <c r="G48" s="11">
        <v>3231</v>
      </c>
      <c r="H48" s="11" t="s">
        <v>41</v>
      </c>
      <c r="J48" s="26"/>
    </row>
    <row r="49" spans="2:10" x14ac:dyDescent="0.25">
      <c r="B49" s="11">
        <v>41</v>
      </c>
      <c r="C49" s="11" t="s">
        <v>21</v>
      </c>
      <c r="D49" s="11" t="s">
        <v>87</v>
      </c>
      <c r="E49" s="11" t="s">
        <v>57</v>
      </c>
      <c r="F49" s="12">
        <v>172.71</v>
      </c>
      <c r="G49" s="11">
        <v>3231</v>
      </c>
      <c r="H49" s="11" t="s">
        <v>41</v>
      </c>
      <c r="J49" s="26"/>
    </row>
    <row r="50" spans="2:10" x14ac:dyDescent="0.25">
      <c r="B50" s="11">
        <v>42</v>
      </c>
      <c r="C50" s="11" t="s">
        <v>21</v>
      </c>
      <c r="D50" s="11" t="s">
        <v>87</v>
      </c>
      <c r="E50" s="11" t="s">
        <v>57</v>
      </c>
      <c r="F50" s="12">
        <v>95.96</v>
      </c>
      <c r="G50" s="11">
        <v>3235</v>
      </c>
      <c r="H50" s="11" t="s">
        <v>88</v>
      </c>
      <c r="J50" s="26"/>
    </row>
    <row r="51" spans="2:10" x14ac:dyDescent="0.25">
      <c r="B51" s="11">
        <v>43</v>
      </c>
      <c r="C51" s="11" t="s">
        <v>21</v>
      </c>
      <c r="D51" s="11" t="s">
        <v>87</v>
      </c>
      <c r="E51" s="11" t="s">
        <v>57</v>
      </c>
      <c r="F51" s="12">
        <v>82.78</v>
      </c>
      <c r="G51" s="11">
        <v>3231</v>
      </c>
      <c r="H51" s="11" t="s">
        <v>41</v>
      </c>
      <c r="J51" s="26"/>
    </row>
    <row r="52" spans="2:10" x14ac:dyDescent="0.25">
      <c r="B52" s="11">
        <v>44</v>
      </c>
      <c r="C52" s="11" t="s">
        <v>89</v>
      </c>
      <c r="D52" s="11" t="s">
        <v>90</v>
      </c>
      <c r="E52" s="11" t="s">
        <v>57</v>
      </c>
      <c r="F52" s="12">
        <v>239.86</v>
      </c>
      <c r="G52" s="11">
        <v>3299</v>
      </c>
      <c r="H52" s="11" t="s">
        <v>47</v>
      </c>
      <c r="J52" s="26"/>
    </row>
    <row r="53" spans="2:10" x14ac:dyDescent="0.25">
      <c r="B53" s="11">
        <v>45</v>
      </c>
      <c r="C53" s="11" t="s">
        <v>36</v>
      </c>
      <c r="D53" s="11" t="s">
        <v>91</v>
      </c>
      <c r="E53" s="11" t="s">
        <v>58</v>
      </c>
      <c r="F53" s="12">
        <v>200</v>
      </c>
      <c r="G53" s="11">
        <v>3722</v>
      </c>
      <c r="H53" s="11" t="s">
        <v>49</v>
      </c>
      <c r="J53" s="26"/>
    </row>
    <row r="54" spans="2:10" x14ac:dyDescent="0.25">
      <c r="B54" s="11">
        <v>46</v>
      </c>
      <c r="C54" s="11" t="s">
        <v>32</v>
      </c>
      <c r="D54" s="11" t="s">
        <v>92</v>
      </c>
      <c r="E54" s="11" t="s">
        <v>58</v>
      </c>
      <c r="F54" s="12">
        <v>35</v>
      </c>
      <c r="G54" s="11">
        <v>3239</v>
      </c>
      <c r="H54" s="11" t="s">
        <v>46</v>
      </c>
      <c r="J54" s="26"/>
    </row>
    <row r="55" spans="2:10" x14ac:dyDescent="0.25">
      <c r="B55" s="11">
        <v>47</v>
      </c>
      <c r="C55" s="11" t="s">
        <v>17</v>
      </c>
      <c r="D55" s="11" t="s">
        <v>93</v>
      </c>
      <c r="E55" s="11" t="s">
        <v>58</v>
      </c>
      <c r="F55" s="12">
        <v>485.68</v>
      </c>
      <c r="G55" s="11">
        <v>3222</v>
      </c>
      <c r="H55" s="11" t="s">
        <v>38</v>
      </c>
    </row>
    <row r="56" spans="2:10" x14ac:dyDescent="0.25">
      <c r="B56" s="11">
        <v>48</v>
      </c>
      <c r="C56" s="11" t="s">
        <v>12</v>
      </c>
      <c r="D56" s="11" t="s">
        <v>94</v>
      </c>
      <c r="E56" s="11" t="s">
        <v>58</v>
      </c>
      <c r="F56" s="12">
        <v>341.38</v>
      </c>
      <c r="G56" s="11">
        <v>3221</v>
      </c>
      <c r="H56" s="11" t="s">
        <v>37</v>
      </c>
    </row>
    <row r="57" spans="2:10" x14ac:dyDescent="0.25">
      <c r="B57" s="11">
        <v>49</v>
      </c>
      <c r="C57" s="11" t="s">
        <v>12</v>
      </c>
      <c r="D57" s="11" t="s">
        <v>94</v>
      </c>
      <c r="E57" s="11" t="s">
        <v>58</v>
      </c>
      <c r="F57" s="12">
        <v>43.5</v>
      </c>
      <c r="G57" s="11">
        <v>3221</v>
      </c>
      <c r="H57" s="11" t="s">
        <v>37</v>
      </c>
    </row>
    <row r="58" spans="2:10" x14ac:dyDescent="0.25">
      <c r="B58" s="11">
        <v>50</v>
      </c>
      <c r="C58" s="11" t="s">
        <v>35</v>
      </c>
      <c r="D58" s="11" t="s">
        <v>95</v>
      </c>
      <c r="E58" s="11" t="s">
        <v>57</v>
      </c>
      <c r="F58" s="12">
        <v>121.99</v>
      </c>
      <c r="G58" s="11">
        <v>3431</v>
      </c>
      <c r="H58" s="11" t="s">
        <v>48</v>
      </c>
    </row>
    <row r="59" spans="2:10" x14ac:dyDescent="0.25">
      <c r="B59" s="11">
        <v>51</v>
      </c>
      <c r="C59" s="11" t="s">
        <v>96</v>
      </c>
      <c r="D59" s="11" t="s">
        <v>97</v>
      </c>
      <c r="E59" s="11" t="s">
        <v>98</v>
      </c>
      <c r="F59" s="12">
        <v>95</v>
      </c>
      <c r="G59" s="11">
        <v>3232</v>
      </c>
      <c r="H59" s="11" t="s">
        <v>42</v>
      </c>
    </row>
    <row r="60" spans="2:10" x14ac:dyDescent="0.25">
      <c r="B60" s="11">
        <v>52</v>
      </c>
      <c r="C60" s="11" t="s">
        <v>18</v>
      </c>
      <c r="D60" s="11" t="s">
        <v>99</v>
      </c>
      <c r="E60" s="11" t="s">
        <v>59</v>
      </c>
      <c r="F60" s="12">
        <v>22.91</v>
      </c>
      <c r="G60" s="11">
        <v>3222</v>
      </c>
      <c r="H60" s="11" t="s">
        <v>38</v>
      </c>
    </row>
    <row r="61" spans="2:10" x14ac:dyDescent="0.25">
      <c r="B61" s="11">
        <v>53</v>
      </c>
      <c r="C61" s="11" t="s">
        <v>18</v>
      </c>
      <c r="D61" s="11" t="s">
        <v>99</v>
      </c>
      <c r="E61" s="11" t="s">
        <v>59</v>
      </c>
      <c r="F61" s="12">
        <v>12.08</v>
      </c>
      <c r="G61" s="11">
        <v>3222</v>
      </c>
      <c r="H61" s="11" t="s">
        <v>38</v>
      </c>
    </row>
    <row r="62" spans="2:10" x14ac:dyDescent="0.25">
      <c r="B62" s="11">
        <v>54</v>
      </c>
      <c r="C62" s="11" t="s">
        <v>19</v>
      </c>
      <c r="D62" s="11" t="s">
        <v>100</v>
      </c>
      <c r="E62" s="11" t="s">
        <v>58</v>
      </c>
      <c r="F62" s="12">
        <v>15755.37</v>
      </c>
      <c r="G62" s="11">
        <v>3222</v>
      </c>
      <c r="H62" s="11" t="s">
        <v>38</v>
      </c>
    </row>
    <row r="63" spans="2:10" x14ac:dyDescent="0.25">
      <c r="B63" s="11">
        <v>55</v>
      </c>
      <c r="C63" s="11" t="s">
        <v>14</v>
      </c>
      <c r="D63" s="11" t="s">
        <v>101</v>
      </c>
      <c r="E63" s="11" t="s">
        <v>58</v>
      </c>
      <c r="F63" s="12">
        <v>30.35</v>
      </c>
      <c r="G63" s="11">
        <v>3222</v>
      </c>
      <c r="H63" s="11" t="s">
        <v>38</v>
      </c>
    </row>
    <row r="64" spans="2:10" x14ac:dyDescent="0.25">
      <c r="B64" s="11">
        <v>56</v>
      </c>
      <c r="C64" s="11" t="s">
        <v>14</v>
      </c>
      <c r="D64" s="11" t="s">
        <v>101</v>
      </c>
      <c r="E64" s="11" t="s">
        <v>58</v>
      </c>
      <c r="F64" s="12">
        <v>103.13</v>
      </c>
      <c r="G64" s="11">
        <v>3222</v>
      </c>
      <c r="H64" s="11" t="s">
        <v>38</v>
      </c>
    </row>
    <row r="65" spans="2:8" x14ac:dyDescent="0.25">
      <c r="B65" s="11">
        <v>57</v>
      </c>
      <c r="C65" s="11" t="s">
        <v>14</v>
      </c>
      <c r="D65" s="27" t="s">
        <v>101</v>
      </c>
      <c r="E65" s="28" t="s">
        <v>58</v>
      </c>
      <c r="F65" s="12">
        <v>103.95</v>
      </c>
      <c r="G65" s="11">
        <v>3222</v>
      </c>
      <c r="H65" s="11" t="s">
        <v>38</v>
      </c>
    </row>
    <row r="66" spans="2:8" x14ac:dyDescent="0.25">
      <c r="B66" s="11">
        <v>58</v>
      </c>
      <c r="C66" s="11" t="s">
        <v>14</v>
      </c>
      <c r="D66" s="11" t="s">
        <v>101</v>
      </c>
      <c r="E66" s="11" t="s">
        <v>58</v>
      </c>
      <c r="F66" s="12">
        <v>163.19999999999999</v>
      </c>
      <c r="G66" s="11">
        <v>3222</v>
      </c>
      <c r="H66" s="11" t="s">
        <v>38</v>
      </c>
    </row>
    <row r="67" spans="2:8" x14ac:dyDescent="0.25">
      <c r="B67" s="11">
        <v>59</v>
      </c>
      <c r="C67" s="11" t="s">
        <v>14</v>
      </c>
      <c r="D67" s="27" t="s">
        <v>101</v>
      </c>
      <c r="E67" s="27" t="s">
        <v>58</v>
      </c>
      <c r="F67" s="12">
        <v>76.45</v>
      </c>
      <c r="G67" s="11">
        <v>3222</v>
      </c>
      <c r="H67" s="11" t="s">
        <v>38</v>
      </c>
    </row>
    <row r="68" spans="2:8" x14ac:dyDescent="0.25">
      <c r="B68" s="11">
        <v>60</v>
      </c>
      <c r="C68" s="11" t="s">
        <v>14</v>
      </c>
      <c r="D68" s="27" t="s">
        <v>101</v>
      </c>
      <c r="E68" s="27" t="s">
        <v>58</v>
      </c>
      <c r="F68" s="12">
        <v>195.36</v>
      </c>
      <c r="G68" s="11">
        <v>3222</v>
      </c>
      <c r="H68" s="11" t="s">
        <v>38</v>
      </c>
    </row>
    <row r="69" spans="2:8" x14ac:dyDescent="0.25">
      <c r="B69" s="11">
        <v>61</v>
      </c>
      <c r="C69" s="11" t="s">
        <v>14</v>
      </c>
      <c r="D69" s="27" t="s">
        <v>101</v>
      </c>
      <c r="E69" s="27" t="s">
        <v>58</v>
      </c>
      <c r="F69" s="12">
        <v>178.52</v>
      </c>
      <c r="G69" s="11">
        <v>3222</v>
      </c>
      <c r="H69" s="11" t="s">
        <v>38</v>
      </c>
    </row>
    <row r="70" spans="2:8" x14ac:dyDescent="0.25">
      <c r="B70" s="11">
        <v>62</v>
      </c>
      <c r="C70" s="11" t="s">
        <v>26</v>
      </c>
      <c r="D70" s="27" t="s">
        <v>102</v>
      </c>
      <c r="E70" s="27" t="s">
        <v>58</v>
      </c>
      <c r="F70" s="12">
        <v>6.4</v>
      </c>
      <c r="G70" s="11">
        <v>3234</v>
      </c>
      <c r="H70" s="11" t="s">
        <v>44</v>
      </c>
    </row>
    <row r="71" spans="2:8" x14ac:dyDescent="0.25">
      <c r="B71" s="11">
        <v>63</v>
      </c>
      <c r="C71" s="11" t="s">
        <v>26</v>
      </c>
      <c r="D71" s="27" t="s">
        <v>102</v>
      </c>
      <c r="E71" s="27" t="s">
        <v>58</v>
      </c>
      <c r="F71" s="12">
        <v>264.44</v>
      </c>
      <c r="G71" s="11">
        <v>3234</v>
      </c>
      <c r="H71" s="11" t="s">
        <v>44</v>
      </c>
    </row>
    <row r="72" spans="2:8" x14ac:dyDescent="0.25">
      <c r="B72" s="11">
        <v>64</v>
      </c>
      <c r="C72" s="11" t="s">
        <v>26</v>
      </c>
      <c r="D72" s="27" t="s">
        <v>102</v>
      </c>
      <c r="E72" s="27" t="s">
        <v>58</v>
      </c>
      <c r="F72" s="12">
        <v>146.9</v>
      </c>
      <c r="G72" s="11">
        <v>3234</v>
      </c>
      <c r="H72" s="11" t="s">
        <v>44</v>
      </c>
    </row>
    <row r="73" spans="2:8" x14ac:dyDescent="0.25">
      <c r="B73" s="11">
        <v>65</v>
      </c>
      <c r="C73" s="11" t="s">
        <v>26</v>
      </c>
      <c r="D73" s="27" t="s">
        <v>102</v>
      </c>
      <c r="E73" s="27" t="s">
        <v>58</v>
      </c>
      <c r="F73" s="12">
        <v>4.82</v>
      </c>
      <c r="G73" s="11">
        <v>3234</v>
      </c>
      <c r="H73" s="11" t="s">
        <v>44</v>
      </c>
    </row>
    <row r="74" spans="2:8" x14ac:dyDescent="0.25">
      <c r="B74" s="11">
        <v>66</v>
      </c>
      <c r="C74" s="11" t="s">
        <v>26</v>
      </c>
      <c r="D74" s="27" t="s">
        <v>102</v>
      </c>
      <c r="E74" s="27" t="s">
        <v>58</v>
      </c>
      <c r="F74" s="12">
        <v>9.57</v>
      </c>
      <c r="G74" s="11">
        <v>3234</v>
      </c>
      <c r="H74" s="11" t="s">
        <v>44</v>
      </c>
    </row>
    <row r="75" spans="2:8" x14ac:dyDescent="0.25">
      <c r="B75" s="11">
        <v>67</v>
      </c>
      <c r="C75" s="11" t="s">
        <v>26</v>
      </c>
      <c r="D75" s="27" t="s">
        <v>102</v>
      </c>
      <c r="E75" s="27" t="s">
        <v>58</v>
      </c>
      <c r="F75" s="12">
        <v>2.66</v>
      </c>
      <c r="G75" s="11">
        <v>3234</v>
      </c>
      <c r="H75" s="11" t="s">
        <v>44</v>
      </c>
    </row>
    <row r="76" spans="2:8" hidden="1" x14ac:dyDescent="0.25">
      <c r="B76" s="11">
        <v>68</v>
      </c>
      <c r="C76" s="11"/>
      <c r="D76" s="27"/>
      <c r="E76" s="27"/>
      <c r="F76" s="12"/>
      <c r="G76" s="11"/>
      <c r="H76" s="11"/>
    </row>
    <row r="77" spans="2:8" hidden="1" x14ac:dyDescent="0.25">
      <c r="B77" s="11">
        <v>69</v>
      </c>
      <c r="C77" s="11"/>
      <c r="D77" s="27"/>
      <c r="E77" s="27"/>
      <c r="F77" s="12"/>
      <c r="G77" s="11"/>
      <c r="H77" s="11"/>
    </row>
    <row r="78" spans="2:8" hidden="1" x14ac:dyDescent="0.25">
      <c r="B78" s="11">
        <v>70</v>
      </c>
      <c r="C78" s="11"/>
      <c r="D78" s="27"/>
      <c r="E78" s="27"/>
      <c r="F78" s="12"/>
      <c r="G78" s="11"/>
      <c r="H78" s="11"/>
    </row>
    <row r="79" spans="2:8" hidden="1" x14ac:dyDescent="0.25">
      <c r="B79" s="11">
        <v>71</v>
      </c>
      <c r="C79" s="11"/>
      <c r="D79" s="27"/>
      <c r="E79" s="27"/>
      <c r="F79" s="12"/>
      <c r="G79" s="11"/>
      <c r="H79" s="11"/>
    </row>
    <row r="80" spans="2:8" hidden="1" x14ac:dyDescent="0.25">
      <c r="B80" s="11">
        <v>72</v>
      </c>
      <c r="C80" s="11"/>
      <c r="D80" s="27"/>
      <c r="E80" s="27"/>
      <c r="F80" s="12"/>
      <c r="G80" s="11"/>
      <c r="H80" s="11"/>
    </row>
    <row r="81" spans="2:8" hidden="1" x14ac:dyDescent="0.25">
      <c r="B81" s="11">
        <v>73</v>
      </c>
      <c r="C81" s="11"/>
      <c r="D81" s="27"/>
      <c r="E81" s="27"/>
      <c r="F81" s="12"/>
      <c r="G81" s="11"/>
      <c r="H81" s="11"/>
    </row>
    <row r="82" spans="2:8" hidden="1" x14ac:dyDescent="0.25">
      <c r="B82" s="11">
        <v>74</v>
      </c>
      <c r="C82" s="11"/>
      <c r="D82" s="27"/>
      <c r="E82" s="27"/>
      <c r="F82" s="12"/>
      <c r="G82" s="11"/>
      <c r="H82" s="11"/>
    </row>
    <row r="83" spans="2:8" hidden="1" x14ac:dyDescent="0.25">
      <c r="B83" s="11">
        <v>75</v>
      </c>
      <c r="C83" s="11"/>
      <c r="D83" s="27"/>
      <c r="E83" s="27"/>
      <c r="F83" s="12"/>
      <c r="G83" s="11"/>
      <c r="H83" s="11"/>
    </row>
    <row r="84" spans="2:8" hidden="1" x14ac:dyDescent="0.25">
      <c r="B84" s="11">
        <v>76</v>
      </c>
      <c r="C84" s="11"/>
      <c r="D84" s="27"/>
      <c r="E84" s="27"/>
      <c r="F84" s="12"/>
      <c r="G84" s="11"/>
      <c r="H84" s="11"/>
    </row>
    <row r="85" spans="2:8" hidden="1" x14ac:dyDescent="0.25">
      <c r="B85" s="11">
        <v>77</v>
      </c>
      <c r="C85" s="11"/>
      <c r="D85" s="27"/>
      <c r="E85" s="27"/>
      <c r="F85" s="12"/>
      <c r="G85" s="11"/>
      <c r="H85" s="11"/>
    </row>
    <row r="86" spans="2:8" hidden="1" x14ac:dyDescent="0.25">
      <c r="B86" s="11">
        <v>78</v>
      </c>
      <c r="C86" s="11"/>
      <c r="D86" s="27"/>
      <c r="E86" s="27"/>
      <c r="F86" s="12"/>
      <c r="G86" s="11"/>
      <c r="H86" s="11"/>
    </row>
    <row r="87" spans="2:8" hidden="1" x14ac:dyDescent="0.25">
      <c r="B87" s="11">
        <v>79</v>
      </c>
      <c r="C87" s="11"/>
      <c r="D87" s="27"/>
      <c r="E87" s="27"/>
      <c r="F87" s="12"/>
      <c r="G87" s="11"/>
      <c r="H87" s="11"/>
    </row>
    <row r="88" spans="2:8" hidden="1" x14ac:dyDescent="0.25">
      <c r="B88" s="11">
        <v>80</v>
      </c>
      <c r="C88" s="11"/>
      <c r="D88" s="27"/>
      <c r="E88" s="27"/>
      <c r="F88" s="12"/>
      <c r="G88" s="11"/>
      <c r="H88" s="11"/>
    </row>
    <row r="89" spans="2:8" hidden="1" x14ac:dyDescent="0.25">
      <c r="B89" s="11">
        <v>81</v>
      </c>
      <c r="C89" s="11"/>
      <c r="D89" s="27"/>
      <c r="E89" s="27"/>
      <c r="F89" s="12"/>
      <c r="G89" s="11"/>
      <c r="H89" s="11"/>
    </row>
    <row r="90" spans="2:8" hidden="1" x14ac:dyDescent="0.25">
      <c r="B90" s="11">
        <v>82</v>
      </c>
      <c r="C90" s="11"/>
      <c r="D90" s="27"/>
      <c r="E90" s="27"/>
      <c r="F90" s="12"/>
      <c r="G90" s="11"/>
      <c r="H90" s="11"/>
    </row>
    <row r="91" spans="2:8" hidden="1" x14ac:dyDescent="0.25">
      <c r="B91" s="11">
        <v>83</v>
      </c>
      <c r="C91" s="11"/>
      <c r="D91" s="27"/>
      <c r="E91" s="27"/>
      <c r="F91" s="12"/>
      <c r="G91" s="11"/>
      <c r="H91" s="11"/>
    </row>
    <row r="92" spans="2:8" hidden="1" x14ac:dyDescent="0.25">
      <c r="B92" s="11">
        <v>84</v>
      </c>
      <c r="C92" s="11"/>
      <c r="D92" s="27"/>
      <c r="E92" s="27"/>
      <c r="F92" s="12"/>
      <c r="G92" s="11"/>
      <c r="H92" s="11"/>
    </row>
    <row r="93" spans="2:8" hidden="1" x14ac:dyDescent="0.25">
      <c r="B93" s="11">
        <v>85</v>
      </c>
      <c r="C93" s="11"/>
      <c r="D93" s="27"/>
      <c r="E93" s="27"/>
      <c r="F93" s="12"/>
      <c r="G93" s="11"/>
      <c r="H93" s="11"/>
    </row>
    <row r="94" spans="2:8" hidden="1" x14ac:dyDescent="0.25">
      <c r="B94" s="11">
        <v>86</v>
      </c>
      <c r="C94" s="11"/>
      <c r="D94" s="27"/>
      <c r="E94" s="27"/>
      <c r="F94" s="12"/>
      <c r="G94" s="11"/>
      <c r="H94" s="11"/>
    </row>
    <row r="95" spans="2:8" hidden="1" x14ac:dyDescent="0.25">
      <c r="B95" s="11">
        <v>87</v>
      </c>
      <c r="C95" s="11"/>
      <c r="D95" s="27"/>
      <c r="E95" s="27"/>
      <c r="F95" s="12"/>
      <c r="G95" s="11"/>
      <c r="H95" s="11"/>
    </row>
    <row r="96" spans="2:8" hidden="1" x14ac:dyDescent="0.25">
      <c r="B96" s="11">
        <v>88</v>
      </c>
      <c r="C96" s="11"/>
      <c r="D96" s="27"/>
      <c r="E96" s="27"/>
      <c r="F96" s="12"/>
      <c r="G96" s="11"/>
      <c r="H96" s="11"/>
    </row>
    <row r="97" spans="2:8" hidden="1" x14ac:dyDescent="0.25">
      <c r="B97" s="11">
        <v>89</v>
      </c>
      <c r="C97" s="11"/>
      <c r="D97" s="27"/>
      <c r="E97" s="27"/>
      <c r="F97" s="12"/>
      <c r="G97" s="11"/>
      <c r="H97" s="11"/>
    </row>
    <row r="98" spans="2:8" hidden="1" x14ac:dyDescent="0.25">
      <c r="B98" s="11">
        <v>90</v>
      </c>
      <c r="C98" s="13"/>
      <c r="D98" s="29"/>
      <c r="E98" s="29"/>
      <c r="F98" s="14"/>
      <c r="G98" s="13"/>
      <c r="H98" s="13"/>
    </row>
    <row r="99" spans="2:8" x14ac:dyDescent="0.25">
      <c r="B99" s="34" t="s">
        <v>50</v>
      </c>
      <c r="C99" s="35"/>
      <c r="D99" s="35"/>
      <c r="E99" s="36"/>
      <c r="F99" s="15">
        <f>SUM(F9:F98)</f>
        <v>27604.280000000002</v>
      </c>
      <c r="G99" s="37" t="s">
        <v>60</v>
      </c>
      <c r="H99" s="38"/>
    </row>
  </sheetData>
  <mergeCells count="5">
    <mergeCell ref="B2:C2"/>
    <mergeCell ref="G8:H8"/>
    <mergeCell ref="B7:H7"/>
    <mergeCell ref="B99:E99"/>
    <mergeCell ref="G99:H9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12CB-2169-4830-AD70-592FDCE8B372}">
  <sheetPr codeName="Sheet2"/>
  <dimension ref="B2:E25"/>
  <sheetViews>
    <sheetView showGridLines="0" workbookViewId="0"/>
  </sheetViews>
  <sheetFormatPr defaultRowHeight="15" x14ac:dyDescent="0.25"/>
  <cols>
    <col min="1" max="1" width="4.140625" customWidth="1"/>
    <col min="2" max="2" width="75.7109375" customWidth="1"/>
    <col min="3" max="3" width="16.5703125" bestFit="1" customWidth="1"/>
  </cols>
  <sheetData>
    <row r="2" spans="2:5" x14ac:dyDescent="0.25">
      <c r="B2" s="5" t="s">
        <v>0</v>
      </c>
      <c r="C2" s="2"/>
      <c r="D2" s="4"/>
      <c r="E2" s="3"/>
    </row>
    <row r="3" spans="2:5" x14ac:dyDescent="0.25">
      <c r="B3" s="5" t="s">
        <v>1</v>
      </c>
      <c r="C3" s="2"/>
      <c r="D3" s="4"/>
      <c r="E3" s="3"/>
    </row>
    <row r="4" spans="2:5" x14ac:dyDescent="0.25">
      <c r="B4" s="1" t="s">
        <v>2</v>
      </c>
      <c r="C4" s="2"/>
      <c r="D4" s="4"/>
      <c r="E4" s="3"/>
    </row>
    <row r="5" spans="2:5" x14ac:dyDescent="0.25">
      <c r="B5" s="5" t="s">
        <v>3</v>
      </c>
      <c r="C5" s="2"/>
      <c r="D5" s="4"/>
      <c r="E5" s="3"/>
    </row>
    <row r="6" spans="2:5" x14ac:dyDescent="0.25">
      <c r="B6" s="1" t="s">
        <v>4</v>
      </c>
      <c r="C6" s="2"/>
      <c r="D6" s="4"/>
      <c r="E6" s="3"/>
    </row>
    <row r="7" spans="2:5" x14ac:dyDescent="0.25">
      <c r="B7" s="33" t="s">
        <v>51</v>
      </c>
      <c r="C7" s="33"/>
      <c r="D7" s="4"/>
      <c r="E7" s="3"/>
    </row>
    <row r="8" spans="2:5" ht="34.5" customHeight="1" x14ac:dyDescent="0.25">
      <c r="B8" s="16" t="s">
        <v>52</v>
      </c>
      <c r="C8" s="7" t="s">
        <v>53</v>
      </c>
      <c r="D8" s="4"/>
      <c r="E8" s="3"/>
    </row>
    <row r="9" spans="2:5" x14ac:dyDescent="0.25">
      <c r="B9" s="17" t="s">
        <v>109</v>
      </c>
      <c r="C9" s="18">
        <v>180197.35</v>
      </c>
      <c r="D9" s="4"/>
      <c r="E9" s="3"/>
    </row>
    <row r="10" spans="2:5" x14ac:dyDescent="0.25">
      <c r="B10" s="17" t="s">
        <v>106</v>
      </c>
      <c r="C10" s="18">
        <v>441.44</v>
      </c>
      <c r="D10" s="4"/>
      <c r="E10" s="3"/>
    </row>
    <row r="11" spans="2:5" x14ac:dyDescent="0.25">
      <c r="B11" s="17" t="s">
        <v>110</v>
      </c>
      <c r="C11" s="18">
        <v>220.72</v>
      </c>
      <c r="D11" s="4"/>
      <c r="E11" s="3"/>
    </row>
    <row r="12" spans="2:5" x14ac:dyDescent="0.25">
      <c r="B12" s="17" t="s">
        <v>105</v>
      </c>
      <c r="C12" s="18">
        <v>29732.58</v>
      </c>
      <c r="D12" s="4"/>
      <c r="E12" s="3"/>
    </row>
    <row r="13" spans="2:5" x14ac:dyDescent="0.25">
      <c r="B13" s="17" t="s">
        <v>103</v>
      </c>
      <c r="C13" s="18">
        <v>1590</v>
      </c>
      <c r="D13" s="4"/>
      <c r="E13" s="3"/>
    </row>
    <row r="14" spans="2:5" x14ac:dyDescent="0.25">
      <c r="B14" s="17" t="s">
        <v>104</v>
      </c>
      <c r="C14" s="18">
        <v>138.21</v>
      </c>
      <c r="D14" s="4"/>
      <c r="E14" s="3"/>
    </row>
    <row r="15" spans="2:5" x14ac:dyDescent="0.25">
      <c r="B15" s="17" t="s">
        <v>107</v>
      </c>
      <c r="C15" s="18">
        <v>2929.51</v>
      </c>
      <c r="D15" s="4"/>
      <c r="E15" s="3"/>
    </row>
    <row r="16" spans="2:5" x14ac:dyDescent="0.25">
      <c r="B16" s="17" t="s">
        <v>108</v>
      </c>
      <c r="C16" s="18">
        <v>504</v>
      </c>
      <c r="D16" s="4"/>
      <c r="E16" s="3"/>
    </row>
    <row r="17" spans="2:5" x14ac:dyDescent="0.25">
      <c r="B17" s="24" t="s">
        <v>54</v>
      </c>
      <c r="C17" s="25">
        <v>1759.95</v>
      </c>
      <c r="D17" s="4"/>
      <c r="E17" s="3"/>
    </row>
    <row r="18" spans="2:5" x14ac:dyDescent="0.25">
      <c r="B18" s="19"/>
      <c r="C18" s="20"/>
      <c r="D18" s="4"/>
      <c r="E18" s="3"/>
    </row>
    <row r="19" spans="2:5" x14ac:dyDescent="0.25">
      <c r="B19" s="21" t="str">
        <f>+'Kategorija I'!G99</f>
        <v>Ukupno isplate za travanj 2024.</v>
      </c>
      <c r="C19" s="22">
        <f>SUM(C9:C18)</f>
        <v>217513.76000000004</v>
      </c>
      <c r="D19" s="4"/>
      <c r="E19" s="3"/>
    </row>
    <row r="20" spans="2:5" x14ac:dyDescent="0.25">
      <c r="B20" s="3"/>
      <c r="C20" s="2"/>
      <c r="D20" s="4"/>
      <c r="E20" s="3"/>
    </row>
    <row r="21" spans="2:5" x14ac:dyDescent="0.25">
      <c r="B21" s="1" t="s">
        <v>61</v>
      </c>
      <c r="C21" s="23" t="s">
        <v>55</v>
      </c>
      <c r="D21" s="4"/>
      <c r="E21" s="3"/>
    </row>
    <row r="22" spans="2:5" x14ac:dyDescent="0.25">
      <c r="B22" s="1"/>
      <c r="C22" s="23" t="s">
        <v>56</v>
      </c>
      <c r="D22" s="4"/>
      <c r="E22" s="3"/>
    </row>
    <row r="23" spans="2:5" x14ac:dyDescent="0.25">
      <c r="B23" s="3"/>
      <c r="C23" s="2"/>
      <c r="D23" s="4"/>
      <c r="E23" s="3"/>
    </row>
    <row r="25" spans="2:5" x14ac:dyDescent="0.25">
      <c r="C25" s="26"/>
    </row>
  </sheetData>
  <mergeCells count="1"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I</vt:lpstr>
      <vt:lpstr>Kategorija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 Beg</dc:creator>
  <cp:lastModifiedBy>Andrijana Beg</cp:lastModifiedBy>
  <dcterms:created xsi:type="dcterms:W3CDTF">2024-04-11T11:25:18Z</dcterms:created>
  <dcterms:modified xsi:type="dcterms:W3CDTF">2024-05-15T10:58:46Z</dcterms:modified>
</cp:coreProperties>
</file>